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FD0ABE7F-6932-40BE-ACEB-C6AAB877F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1" i="1" l="1"/>
  <c r="B19" i="1"/>
  <c r="C12" i="1"/>
  <c r="B17" i="1"/>
  <c r="B15" i="1" l="1"/>
</calcChain>
</file>

<file path=xl/sharedStrings.xml><?xml version="1.0" encoding="utf-8"?>
<sst xmlns="http://schemas.openxmlformats.org/spreadsheetml/2006/main" count="20" uniqueCount="16">
  <si>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</si>
  <si>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</si>
  <si>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</si>
  <si>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</si>
  <si>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</si>
  <si>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</si>
  <si>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</si>
  <si>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</si>
  <si>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OSTALI TROŠKOVI U SZ 07F</t>
  </si>
  <si>
    <t>PROVIZIJA UPRAVE ZA TREZOR</t>
  </si>
  <si>
    <t>27.03.2024.</t>
  </si>
  <si>
    <t>29.03.2024.</t>
  </si>
  <si>
    <t>IZVOD  BR. 71</t>
  </si>
  <si>
    <t>UPLATA TRIGLAV OSIGURANJE BEOGRAD</t>
  </si>
  <si>
    <t>PARTICIPACIJA - IZVOR 24</t>
  </si>
  <si>
    <t>MEDIPRO MPM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</si>
</sst>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7" fillId="0" borderId="10" xfId="0" applyFont="1" applyBorder="1"/>
    <xf numFmtId="0" fontId="47" fillId="0" borderId="11" xfId="0" applyFont="1" applyBorder="1" applyAlignment="1">
      <alignment horizontal="right"/>
    </xf>
    <xf numFmtId="0" fontId="48" fillId="0" borderId="12" xfId="0" applyFont="1" applyBorder="1"/>
    <xf numFmtId="0" fontId="48" fillId="0" borderId="13" xfId="0" applyFont="1" applyBorder="1"/>
    <xf numFmtId="164" fontId="47" fillId="0" borderId="0" xfId="0" applyNumberFormat="1" applyFont="1" applyAlignment="1">
      <alignment horizontal="right"/>
    </xf>
    <xf numFmtId="4" fontId="47" fillId="0" borderId="11" xfId="0" applyNumberFormat="1" applyFont="1" applyBorder="1" applyAlignment="1">
      <alignment horizontal="right"/>
    </xf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A28" sqref="A2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759860.2</v>
      </c>
    </row>
    <row r="8" spans="1:3" x14ac:dyDescent="0.25">
      <c r="A8" s="4" t="s">
        <v>2</v>
      </c>
      <c r="B8" s="4" t="s">
        <v>10</v>
      </c>
      <c r="C8" s="6">
        <v>795177.2</v>
      </c>
    </row>
    <row r="9" spans="1:3" ht="14.25" customHeight="1" x14ac:dyDescent="0.25">
      <c r="A9" s="4" t="s">
        <v>5</v>
      </c>
      <c r="B9" s="4" t="s">
        <v>11</v>
      </c>
      <c r="C9" s="5">
        <v>18716</v>
      </c>
    </row>
    <row r="10" spans="1:3" ht="14.25" customHeight="1" x14ac:dyDescent="0.25">
      <c r="A10" s="4" t="s">
        <v>13</v>
      </c>
      <c r="B10" s="4" t="s">
        <v>11</v>
      </c>
      <c r="C10" s="5">
        <v>32900</v>
      </c>
    </row>
    <row r="11" spans="1:3" x14ac:dyDescent="0.25">
      <c r="A11" s="4" t="s">
        <v>6</v>
      </c>
      <c r="B11" s="4" t="s">
        <v>11</v>
      </c>
      <c r="C11" s="5">
        <v>86933</v>
      </c>
    </row>
    <row r="12" spans="1:3" x14ac:dyDescent="0.25">
      <c r="B12" s="4"/>
      <c r="C12" s="7">
        <f>C8+C9+C10-C11</f>
        <v>759860.2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29.03.2024.</v>
      </c>
      <c r="C15" s="7"/>
    </row>
    <row r="16" spans="1:3" s="1" customFormat="1" x14ac:dyDescent="0.25">
      <c r="B16" s="8"/>
      <c r="C16" s="7"/>
    </row>
    <row r="17" spans="1:3" s="1" customFormat="1" x14ac:dyDescent="0.25">
      <c r="A17" s="10" t="s">
        <v>8</v>
      </c>
      <c r="B17" s="11">
        <f>B18</f>
        <v>20</v>
      </c>
      <c r="C17" s="7"/>
    </row>
    <row r="18" spans="1:3" x14ac:dyDescent="0.25">
      <c r="A18" s="12" t="s">
        <v>9</v>
      </c>
      <c r="B18" s="13">
        <v>20</v>
      </c>
      <c r="C18" s="5"/>
    </row>
    <row r="19" spans="1:3" s="1" customFormat="1" x14ac:dyDescent="0.25">
      <c r="A19" s="10" t="s">
        <v>14</v>
      </c>
      <c r="B19" s="15">
        <f>B20</f>
        <v>86913</v>
      </c>
      <c r="C19" s="14"/>
    </row>
    <row r="20" spans="1:3" x14ac:dyDescent="0.25">
      <c r="A20" s="12" t="s">
        <v>15</v>
      </c>
      <c r="B20" s="16">
        <v>86913</v>
      </c>
    </row>
    <row r="21" spans="1:3" x14ac:dyDescent="0.25">
      <c r="B21" s="9">
        <f>B19+B17</f>
        <v>86933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2024-04-01T05:32:17Z</dcterms:modified>
</cp:coreProperties>
</file>